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25" windowHeight="10020" activeTab="0"/>
  </bookViews>
  <sheets>
    <sheet name="工程量清单" sheetId="1" r:id="rId1"/>
  </sheets>
  <definedNames>
    <definedName name="_xlnm.Print_Area" localSheetId="0">'工程量清单'!$A$1:$I$50</definedName>
  </definedNames>
  <calcPr fullCalcOnLoad="1"/>
</workbook>
</file>

<file path=xl/sharedStrings.xml><?xml version="1.0" encoding="utf-8"?>
<sst xmlns="http://schemas.openxmlformats.org/spreadsheetml/2006/main" count="188" uniqueCount="65">
  <si>
    <t>项目名称：霍邱县主城区中央景观带（EPC）项目F区结构基础专业分包工程</t>
  </si>
  <si>
    <t>序号</t>
  </si>
  <si>
    <t>项目名称</t>
  </si>
  <si>
    <t>项目特征</t>
  </si>
  <si>
    <t>工作内容</t>
  </si>
  <si>
    <t>单位</t>
  </si>
  <si>
    <t>工程量</t>
  </si>
  <si>
    <t>全费用综合单价</t>
  </si>
  <si>
    <t>合计</t>
  </si>
  <si>
    <t>备注</t>
  </si>
  <si>
    <t>一</t>
  </si>
  <si>
    <t>合同内</t>
  </si>
  <si>
    <t>亲水平台</t>
  </si>
  <si>
    <t>挖基础土方
/独立基础等</t>
  </si>
  <si>
    <t>1.土壤类别：三类土
2.挖土深度：5 米以内
3.综合运距：就近放置
4.须按照施工图设计要求标高进行
按符合图纸要求的合格施工内容，按图示开挖面积乘以挖 土深度以天然密实体积计量</t>
  </si>
  <si>
    <t>放线、开挖、就近放置</t>
  </si>
  <si>
    <t>m3</t>
  </si>
  <si>
    <t>场地平整</t>
  </si>
  <si>
    <t>1.原状土密实度要求：≥0.93
2.机械原土夯实
3.包含但不限于完成此项工作的人工、机械、油料等全部费用
按符合图纸要求的合格施工内容，按图示尺寸以面积计量</t>
  </si>
  <si>
    <t>原土夯实、场地平整清理等</t>
  </si>
  <si>
    <t>m2</t>
  </si>
  <si>
    <t>基础土方回填</t>
  </si>
  <si>
    <t>1.土壤来源：场内取土
2.碾压系数：按施工图要求
3.综合运距：就近取土
4.回填土方须按照施工图设计标高及要求进行
按符合图纸要求的合格施工内容，按回填的竣工天然密实体积计量</t>
  </si>
  <si>
    <t>就近取土、分层回填、分层碾压</t>
  </si>
  <si>
    <t>基础垫层</t>
  </si>
  <si>
    <t>1.尺寸：100mm 厚
2.强度标号：C15
按符合图纸要求的合格施工内容，按图示尺寸以体积计量</t>
  </si>
  <si>
    <t>商品混凝土振捣、浇筑、养护等</t>
  </si>
  <si>
    <t>垫层模板</t>
  </si>
  <si>
    <t>1.尺寸：按照实际施工需要切割
按与混凝土贴合面计量模板面积</t>
  </si>
  <si>
    <t>模板制作、安拆等</t>
  </si>
  <si>
    <t>独立基础</t>
  </si>
  <si>
    <t>1.尺寸：详见图纸
2.强度标号：C30
按符合图纸要求的合格施工内容，按图示尺寸以体积计量</t>
  </si>
  <si>
    <t>独立基础模板</t>
  </si>
  <si>
    <t>条形基础</t>
  </si>
  <si>
    <t>条形基础模板</t>
  </si>
  <si>
    <t>矩形柱</t>
  </si>
  <si>
    <t>矩形柱模板</t>
  </si>
  <si>
    <t>挡土墙</t>
  </si>
  <si>
    <t>挡土墙模板</t>
  </si>
  <si>
    <t>基础梁</t>
  </si>
  <si>
    <t>基础梁模板</t>
  </si>
  <si>
    <t>有梁板</t>
  </si>
  <si>
    <t>1.尺寸：板厚 150mm，详见图纸
2.强度标号：C30
按符合图纸要求的合格施工内容，按图示尺寸以体积计量</t>
  </si>
  <si>
    <t>有梁板模板</t>
  </si>
  <si>
    <t>现浇构件钢筋</t>
  </si>
  <si>
    <t>1.钢筋种类、规格:φ10 以内
2.按符合图纸要求的合格施工内容，按图示尺寸以吨计量</t>
  </si>
  <si>
    <t>场内运输、调直、折弯、制作安装等，包含钢筋调直机、切断机等机械费用</t>
  </si>
  <si>
    <t>t</t>
  </si>
  <si>
    <t>1.钢筋种类、规格:φ10 以上
2.按符合图纸要求的合格施工内容，按图示尺寸以吨计量</t>
  </si>
  <si>
    <t>二</t>
  </si>
  <si>
    <t>阳光普惠</t>
  </si>
  <si>
    <t>三</t>
  </si>
  <si>
    <t>跌水坝（2座）</t>
  </si>
  <si>
    <t>碎石垫层</t>
  </si>
  <si>
    <t>1.垫层材料种类：碎石
2.完成面标高误差2cm以内
3.按符合图纸要求的合格施工内容，按图示尺寸或实际施工尺寸以两者尺寸较小的体积计量</t>
  </si>
  <si>
    <t>碎石场内运输、摊铺、找平、压实等</t>
  </si>
  <si>
    <t>天然纳基膨润土防水毯,5kg/m2</t>
  </si>
  <si>
    <t>1、材料：膨润土防水毯
2、规格：5000g/m2，6*30米
按符合图纸要求的合格施工内容，按图示尺寸以面积计量</t>
  </si>
  <si>
    <t>河道边坡修整、防水毯铺设及搭接口处理、防水毯顶部及底部沙保护层回填、河道周边防水毯锚固</t>
  </si>
  <si>
    <t>混凝土板</t>
  </si>
  <si>
    <t>混凝土板模板</t>
  </si>
  <si>
    <t>砂浆保护层</t>
  </si>
  <si>
    <t>1.尺寸：20厚1：3水泥砂浆保护层，详见图纸
按符合图纸要求的合格施工内容，按图示尺寸以体积计量</t>
  </si>
  <si>
    <t>砂浆拌和、涂抹等</t>
  </si>
  <si>
    <t>工程量清单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</si>
</sst>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6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9" xfId="0" applyFont="1" applyFill="1" applyBorder="1" applyAlignment="1">
      <alignment/>
    </xf>
    <xf numFmtId="0" fontId="47" fillId="0" borderId="9" xfId="0" applyFont="1" applyFill="1" applyBorder="1" applyAlignment="1">
      <alignment horizontal="left"/>
    </xf>
    <xf numFmtId="0" fontId="47" fillId="0" borderId="9" xfId="0" applyFont="1" applyFill="1" applyBorder="1" applyAlignment="1">
      <alignment/>
    </xf>
    <xf numFmtId="177" fontId="47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33" borderId="9" xfId="33" applyNumberFormat="1" applyFont="1" applyFill="1" applyBorder="1" applyAlignment="1" applyProtection="1">
      <alignment horizontal="center" vertical="center" wrapText="1"/>
      <protection/>
    </xf>
    <xf numFmtId="0" fontId="3" fillId="33" borderId="9" xfId="33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33" borderId="9" xfId="33" applyNumberFormat="1" applyFont="1" applyFill="1" applyBorder="1" applyAlignment="1" applyProtection="1">
      <alignment horizontal="center" vertical="center" wrapText="1"/>
      <protection/>
    </xf>
    <xf numFmtId="0" fontId="2" fillId="33" borderId="9" xfId="33" applyNumberFormat="1" applyFont="1" applyFill="1" applyBorder="1" applyAlignment="1" applyProtection="1">
      <alignment horizontal="left" vertical="center" wrapText="1"/>
      <protection/>
    </xf>
    <xf numFmtId="0" fontId="2" fillId="0" borderId="9" xfId="33" applyNumberFormat="1" applyFont="1" applyFill="1" applyBorder="1" applyAlignment="1" applyProtection="1">
      <alignment horizontal="left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2" fillId="0" borderId="9" xfId="33" applyNumberFormat="1" applyFont="1" applyFill="1" applyBorder="1" applyAlignment="1" applyProtection="1">
      <alignment horizontal="center" vertical="center" wrapText="1"/>
      <protection/>
    </xf>
    <xf numFmtId="0" fontId="2" fillId="33" borderId="9" xfId="33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33" applyNumberFormat="1" applyFont="1" applyFill="1" applyBorder="1" applyAlignment="1" applyProtection="1">
      <alignment horizontal="left" vertical="center" wrapText="1"/>
      <protection/>
    </xf>
    <xf numFmtId="0" fontId="3" fillId="33" borderId="9" xfId="33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33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3" borderId="10" xfId="33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0"/>
  <sheetViews>
    <sheetView tabSelected="1" view="pageBreakPreview" zoomScaleSheetLayoutView="100" workbookViewId="0" topLeftCell="A1">
      <selection activeCell="C49" sqref="C49"/>
    </sheetView>
  </sheetViews>
  <sheetFormatPr defaultColWidth="9.00390625" defaultRowHeight="14.25"/>
  <cols>
    <col min="1" max="1" width="4.75390625" style="1" customWidth="1"/>
    <col min="2" max="2" width="13.00390625" style="1" customWidth="1"/>
    <col min="3" max="3" width="32.125" style="1" customWidth="1"/>
    <col min="4" max="4" width="30.375" style="1" customWidth="1"/>
    <col min="5" max="5" width="5.125" style="1" customWidth="1"/>
    <col min="6" max="6" width="8.625" style="4" customWidth="1"/>
    <col min="7" max="7" width="8.75390625" style="4" customWidth="1"/>
    <col min="8" max="8" width="11.625" style="4" bestFit="1" customWidth="1"/>
    <col min="9" max="9" width="7.125" style="5" customWidth="1"/>
    <col min="10" max="16384" width="9.00390625" style="1" customWidth="1"/>
  </cols>
  <sheetData>
    <row r="1" spans="1:250" ht="24" customHeight="1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</row>
    <row r="2" spans="1:250" ht="24.75" customHeight="1">
      <c r="A2" s="13" t="s">
        <v>0</v>
      </c>
      <c r="B2" s="14"/>
      <c r="C2" s="15"/>
      <c r="D2" s="15"/>
      <c r="E2" s="15"/>
      <c r="F2" s="15"/>
      <c r="G2" s="15"/>
      <c r="H2" s="16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9" ht="33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6" t="s">
        <v>6</v>
      </c>
      <c r="G3" s="7" t="s">
        <v>7</v>
      </c>
      <c r="H3" s="6" t="s">
        <v>8</v>
      </c>
      <c r="I3" s="36" t="s">
        <v>9</v>
      </c>
    </row>
    <row r="4" spans="1:9" ht="19.5" customHeight="1">
      <c r="A4" s="17" t="s">
        <v>10</v>
      </c>
      <c r="B4" s="17" t="s">
        <v>11</v>
      </c>
      <c r="C4" s="17"/>
      <c r="D4" s="17"/>
      <c r="E4" s="17"/>
      <c r="F4" s="6"/>
      <c r="G4" s="6"/>
      <c r="H4" s="6"/>
      <c r="I4" s="36"/>
    </row>
    <row r="5" spans="1:9" s="2" customFormat="1" ht="19.5" customHeight="1">
      <c r="A5" s="8" t="s">
        <v>10</v>
      </c>
      <c r="B5" s="18" t="s">
        <v>12</v>
      </c>
      <c r="C5" s="19"/>
      <c r="D5" s="19"/>
      <c r="E5" s="20"/>
      <c r="F5" s="9"/>
      <c r="G5" s="9"/>
      <c r="H5" s="9"/>
      <c r="I5" s="42"/>
    </row>
    <row r="6" spans="1:9" ht="102.75" customHeight="1">
      <c r="A6" s="10">
        <v>1</v>
      </c>
      <c r="B6" s="21" t="s">
        <v>13</v>
      </c>
      <c r="C6" s="22" t="s">
        <v>14</v>
      </c>
      <c r="D6" s="22" t="s">
        <v>15</v>
      </c>
      <c r="E6" s="10" t="s">
        <v>16</v>
      </c>
      <c r="F6" s="6">
        <v>787.83762</v>
      </c>
      <c r="G6" s="6"/>
      <c r="H6" s="6"/>
      <c r="I6" s="36"/>
    </row>
    <row r="7" spans="1:9" ht="90.75" customHeight="1">
      <c r="A7" s="10">
        <v>2</v>
      </c>
      <c r="B7" s="21" t="s">
        <v>17</v>
      </c>
      <c r="C7" s="22" t="s">
        <v>18</v>
      </c>
      <c r="D7" s="22" t="s">
        <v>19</v>
      </c>
      <c r="E7" s="10" t="s">
        <v>20</v>
      </c>
      <c r="F7" s="6">
        <v>158.406</v>
      </c>
      <c r="G7" s="6"/>
      <c r="H7" s="6"/>
      <c r="I7" s="36"/>
    </row>
    <row r="8" spans="1:9" ht="97.5" customHeight="1">
      <c r="A8" s="10">
        <v>3</v>
      </c>
      <c r="B8" s="21" t="s">
        <v>21</v>
      </c>
      <c r="C8" s="22" t="s">
        <v>22</v>
      </c>
      <c r="D8" s="22" t="s">
        <v>23</v>
      </c>
      <c r="E8" s="10" t="s">
        <v>16</v>
      </c>
      <c r="F8" s="6">
        <v>696.49474</v>
      </c>
      <c r="G8" s="6"/>
      <c r="H8" s="6"/>
      <c r="I8" s="36"/>
    </row>
    <row r="9" spans="1:9" ht="78.75" customHeight="1">
      <c r="A9" s="10">
        <v>4</v>
      </c>
      <c r="B9" s="21" t="s">
        <v>24</v>
      </c>
      <c r="C9" s="22" t="s">
        <v>25</v>
      </c>
      <c r="D9" s="22" t="s">
        <v>26</v>
      </c>
      <c r="E9" s="10" t="s">
        <v>16</v>
      </c>
      <c r="F9" s="6">
        <v>15.8406</v>
      </c>
      <c r="G9" s="6"/>
      <c r="H9" s="6"/>
      <c r="I9" s="36"/>
    </row>
    <row r="10" spans="1:9" ht="45.75" customHeight="1">
      <c r="A10" s="10">
        <v>5</v>
      </c>
      <c r="B10" s="21" t="s">
        <v>27</v>
      </c>
      <c r="C10" s="22" t="s">
        <v>28</v>
      </c>
      <c r="D10" s="22" t="s">
        <v>29</v>
      </c>
      <c r="E10" s="10" t="s">
        <v>20</v>
      </c>
      <c r="F10" s="6">
        <v>32.212</v>
      </c>
      <c r="G10" s="6"/>
      <c r="H10" s="6"/>
      <c r="I10" s="36"/>
    </row>
    <row r="11" spans="1:9" ht="67.5" customHeight="1">
      <c r="A11" s="10">
        <v>6</v>
      </c>
      <c r="B11" s="21" t="s">
        <v>30</v>
      </c>
      <c r="C11" s="22" t="s">
        <v>31</v>
      </c>
      <c r="D11" s="23" t="s">
        <v>26</v>
      </c>
      <c r="E11" s="10" t="s">
        <v>16</v>
      </c>
      <c r="F11" s="6">
        <v>31.5</v>
      </c>
      <c r="G11" s="6"/>
      <c r="H11" s="6"/>
      <c r="I11" s="36"/>
    </row>
    <row r="12" spans="1:9" ht="55.5" customHeight="1">
      <c r="A12" s="10">
        <v>7</v>
      </c>
      <c r="B12" s="21" t="s">
        <v>32</v>
      </c>
      <c r="C12" s="22" t="s">
        <v>28</v>
      </c>
      <c r="D12" s="22" t="s">
        <v>29</v>
      </c>
      <c r="E12" s="10" t="s">
        <v>20</v>
      </c>
      <c r="F12" s="6">
        <v>84</v>
      </c>
      <c r="G12" s="6"/>
      <c r="H12" s="6"/>
      <c r="I12" s="36"/>
    </row>
    <row r="13" spans="1:9" ht="64.5" customHeight="1">
      <c r="A13" s="10">
        <v>8</v>
      </c>
      <c r="B13" s="21" t="s">
        <v>33</v>
      </c>
      <c r="C13" s="22" t="s">
        <v>31</v>
      </c>
      <c r="D13" s="23" t="s">
        <v>26</v>
      </c>
      <c r="E13" s="10" t="s">
        <v>16</v>
      </c>
      <c r="F13" s="6">
        <v>19.6976</v>
      </c>
      <c r="G13" s="6"/>
      <c r="H13" s="6"/>
      <c r="I13" s="36"/>
    </row>
    <row r="14" spans="1:9" ht="55.5" customHeight="1">
      <c r="A14" s="10">
        <v>9</v>
      </c>
      <c r="B14" s="21" t="s">
        <v>34</v>
      </c>
      <c r="C14" s="22" t="s">
        <v>28</v>
      </c>
      <c r="D14" s="22" t="s">
        <v>29</v>
      </c>
      <c r="E14" s="10" t="s">
        <v>20</v>
      </c>
      <c r="F14" s="6">
        <v>32.688</v>
      </c>
      <c r="G14" s="6"/>
      <c r="H14" s="6"/>
      <c r="I14" s="36"/>
    </row>
    <row r="15" spans="1:9" ht="57" customHeight="1">
      <c r="A15" s="10">
        <v>10</v>
      </c>
      <c r="B15" s="21" t="s">
        <v>35</v>
      </c>
      <c r="C15" s="22" t="s">
        <v>31</v>
      </c>
      <c r="D15" s="22" t="s">
        <v>26</v>
      </c>
      <c r="E15" s="10" t="s">
        <v>16</v>
      </c>
      <c r="F15" s="6">
        <v>8.0325</v>
      </c>
      <c r="G15" s="6"/>
      <c r="H15" s="6"/>
      <c r="I15" s="36"/>
    </row>
    <row r="16" spans="1:9" ht="60.75" customHeight="1">
      <c r="A16" s="10">
        <v>11</v>
      </c>
      <c r="B16" s="21" t="s">
        <v>36</v>
      </c>
      <c r="C16" s="22" t="s">
        <v>28</v>
      </c>
      <c r="D16" s="22" t="s">
        <v>29</v>
      </c>
      <c r="E16" s="10" t="s">
        <v>20</v>
      </c>
      <c r="F16" s="6">
        <v>107.1</v>
      </c>
      <c r="G16" s="6"/>
      <c r="H16" s="6"/>
      <c r="I16" s="36"/>
    </row>
    <row r="17" spans="1:9" ht="60.75" customHeight="1">
      <c r="A17" s="10">
        <v>12</v>
      </c>
      <c r="B17" s="24" t="s">
        <v>37</v>
      </c>
      <c r="C17" s="22" t="s">
        <v>31</v>
      </c>
      <c r="D17" s="22" t="s">
        <v>26</v>
      </c>
      <c r="E17" s="10" t="s">
        <v>16</v>
      </c>
      <c r="F17" s="25">
        <f>0.2*23.14*2.08+(6.28+6.55)*0.2*2.59</f>
        <v>16.272180000000002</v>
      </c>
      <c r="G17" s="6"/>
      <c r="H17" s="6"/>
      <c r="I17" s="36"/>
    </row>
    <row r="18" spans="1:9" ht="60.75" customHeight="1">
      <c r="A18" s="10">
        <v>13</v>
      </c>
      <c r="B18" s="24" t="s">
        <v>38</v>
      </c>
      <c r="C18" s="22" t="s">
        <v>28</v>
      </c>
      <c r="D18" s="22" t="s">
        <v>29</v>
      </c>
      <c r="E18" s="10" t="s">
        <v>20</v>
      </c>
      <c r="F18" s="25">
        <f>(0.2+23.14)*2*2.08+(6.28+0.2)*2*2.59+(6.55+0.2)*2*2.59+0.2*2.08*2</f>
        <v>166.4578</v>
      </c>
      <c r="G18" s="6"/>
      <c r="H18" s="6"/>
      <c r="I18" s="36"/>
    </row>
    <row r="19" spans="1:9" ht="58.5" customHeight="1">
      <c r="A19" s="10">
        <v>14</v>
      </c>
      <c r="B19" s="21" t="s">
        <v>39</v>
      </c>
      <c r="C19" s="22" t="s">
        <v>31</v>
      </c>
      <c r="D19" s="22" t="s">
        <v>26</v>
      </c>
      <c r="E19" s="10" t="s">
        <v>16</v>
      </c>
      <c r="F19" s="6">
        <v>32.0836</v>
      </c>
      <c r="G19" s="6"/>
      <c r="H19" s="6"/>
      <c r="I19" s="36"/>
    </row>
    <row r="20" spans="1:9" ht="79.5" customHeight="1">
      <c r="A20" s="10">
        <v>15</v>
      </c>
      <c r="B20" s="21" t="s">
        <v>40</v>
      </c>
      <c r="C20" s="22" t="s">
        <v>28</v>
      </c>
      <c r="D20" s="22" t="s">
        <v>29</v>
      </c>
      <c r="E20" s="10" t="s">
        <v>20</v>
      </c>
      <c r="F20" s="6">
        <v>358.8425</v>
      </c>
      <c r="G20" s="6"/>
      <c r="H20" s="6"/>
      <c r="I20" s="36"/>
    </row>
    <row r="21" spans="1:9" ht="78.75" customHeight="1">
      <c r="A21" s="10">
        <v>16</v>
      </c>
      <c r="B21" s="21" t="s">
        <v>41</v>
      </c>
      <c r="C21" s="22" t="s">
        <v>42</v>
      </c>
      <c r="D21" s="22" t="s">
        <v>26</v>
      </c>
      <c r="E21" s="10" t="s">
        <v>16</v>
      </c>
      <c r="F21" s="6">
        <v>53.19</v>
      </c>
      <c r="G21" s="6"/>
      <c r="H21" s="6"/>
      <c r="I21" s="36"/>
    </row>
    <row r="22" spans="1:9" ht="45.75" customHeight="1">
      <c r="A22" s="10">
        <v>17</v>
      </c>
      <c r="B22" s="21" t="s">
        <v>43</v>
      </c>
      <c r="C22" s="22" t="s">
        <v>28</v>
      </c>
      <c r="D22" s="22" t="s">
        <v>29</v>
      </c>
      <c r="E22" s="10" t="s">
        <v>20</v>
      </c>
      <c r="F22" s="6">
        <v>376.224</v>
      </c>
      <c r="G22" s="6"/>
      <c r="H22" s="6"/>
      <c r="I22" s="36"/>
    </row>
    <row r="23" spans="1:9" ht="102.75" customHeight="1">
      <c r="A23" s="10">
        <v>18</v>
      </c>
      <c r="B23" s="21" t="s">
        <v>44</v>
      </c>
      <c r="C23" s="22" t="s">
        <v>45</v>
      </c>
      <c r="D23" s="22" t="s">
        <v>46</v>
      </c>
      <c r="E23" s="10" t="s">
        <v>47</v>
      </c>
      <c r="F23" s="6">
        <v>1.653</v>
      </c>
      <c r="G23" s="6"/>
      <c r="H23" s="6"/>
      <c r="I23" s="36"/>
    </row>
    <row r="24" spans="1:9" ht="102" customHeight="1">
      <c r="A24" s="10">
        <v>19</v>
      </c>
      <c r="B24" s="21" t="s">
        <v>44</v>
      </c>
      <c r="C24" s="22" t="s">
        <v>48</v>
      </c>
      <c r="D24" s="22" t="s">
        <v>46</v>
      </c>
      <c r="E24" s="10" t="s">
        <v>47</v>
      </c>
      <c r="F24" s="6">
        <v>17.567</v>
      </c>
      <c r="G24" s="6"/>
      <c r="H24" s="6"/>
      <c r="I24" s="36"/>
    </row>
    <row r="25" spans="1:9" s="2" customFormat="1" ht="19.5" customHeight="1">
      <c r="A25" s="8" t="s">
        <v>49</v>
      </c>
      <c r="B25" s="18" t="s">
        <v>50</v>
      </c>
      <c r="C25" s="19"/>
      <c r="D25" s="19"/>
      <c r="E25" s="8"/>
      <c r="F25" s="9"/>
      <c r="G25" s="6"/>
      <c r="H25" s="6"/>
      <c r="I25" s="42"/>
    </row>
    <row r="26" spans="1:9" ht="100.5" customHeight="1">
      <c r="A26" s="10">
        <v>1</v>
      </c>
      <c r="B26" s="21" t="s">
        <v>13</v>
      </c>
      <c r="C26" s="22" t="s">
        <v>14</v>
      </c>
      <c r="D26" s="22" t="s">
        <v>15</v>
      </c>
      <c r="E26" s="21" t="s">
        <v>16</v>
      </c>
      <c r="F26" s="6">
        <v>668.2304</v>
      </c>
      <c r="G26" s="6"/>
      <c r="H26" s="6"/>
      <c r="I26" s="36"/>
    </row>
    <row r="27" spans="1:9" ht="100.5" customHeight="1">
      <c r="A27" s="10">
        <v>2</v>
      </c>
      <c r="B27" s="21" t="s">
        <v>17</v>
      </c>
      <c r="C27" s="22" t="s">
        <v>18</v>
      </c>
      <c r="D27" s="22" t="s">
        <v>19</v>
      </c>
      <c r="E27" s="10" t="s">
        <v>20</v>
      </c>
      <c r="F27" s="6">
        <v>417.644</v>
      </c>
      <c r="G27" s="6"/>
      <c r="H27" s="6"/>
      <c r="I27" s="36"/>
    </row>
    <row r="28" spans="1:9" ht="102.75" customHeight="1">
      <c r="A28" s="10">
        <v>3</v>
      </c>
      <c r="B28" s="21" t="s">
        <v>21</v>
      </c>
      <c r="C28" s="22" t="s">
        <v>22</v>
      </c>
      <c r="D28" s="22" t="s">
        <v>23</v>
      </c>
      <c r="E28" s="10" t="s">
        <v>16</v>
      </c>
      <c r="F28" s="6">
        <v>388.3814</v>
      </c>
      <c r="G28" s="6"/>
      <c r="H28" s="6"/>
      <c r="I28" s="36"/>
    </row>
    <row r="29" spans="1:9" ht="57.75" customHeight="1">
      <c r="A29" s="10">
        <v>4</v>
      </c>
      <c r="B29" s="21" t="s">
        <v>24</v>
      </c>
      <c r="C29" s="22" t="s">
        <v>25</v>
      </c>
      <c r="D29" s="22" t="s">
        <v>26</v>
      </c>
      <c r="E29" s="10" t="s">
        <v>16</v>
      </c>
      <c r="F29" s="6">
        <v>40.6516</v>
      </c>
      <c r="G29" s="6"/>
      <c r="H29" s="6"/>
      <c r="I29" s="36"/>
    </row>
    <row r="30" spans="1:9" s="3" customFormat="1" ht="36" customHeight="1">
      <c r="A30" s="10">
        <v>5</v>
      </c>
      <c r="B30" s="26" t="s">
        <v>27</v>
      </c>
      <c r="C30" s="23" t="s">
        <v>28</v>
      </c>
      <c r="D30" s="23" t="s">
        <v>29</v>
      </c>
      <c r="E30" s="10" t="s">
        <v>20</v>
      </c>
      <c r="F30" s="11">
        <v>55.748</v>
      </c>
      <c r="G30" s="6"/>
      <c r="H30" s="6"/>
      <c r="I30" s="43"/>
    </row>
    <row r="31" spans="1:9" s="3" customFormat="1" ht="108.75" customHeight="1">
      <c r="A31" s="10">
        <v>6</v>
      </c>
      <c r="B31" s="26" t="s">
        <v>33</v>
      </c>
      <c r="C31" s="23" t="s">
        <v>31</v>
      </c>
      <c r="D31" s="23" t="s">
        <v>26</v>
      </c>
      <c r="E31" s="10" t="s">
        <v>16</v>
      </c>
      <c r="F31" s="11">
        <v>124.6992</v>
      </c>
      <c r="G31" s="6"/>
      <c r="H31" s="6"/>
      <c r="I31" s="43"/>
    </row>
    <row r="32" spans="1:9" s="3" customFormat="1" ht="30" customHeight="1">
      <c r="A32" s="10">
        <v>7</v>
      </c>
      <c r="B32" s="26" t="s">
        <v>34</v>
      </c>
      <c r="C32" s="23" t="s">
        <v>28</v>
      </c>
      <c r="D32" s="23" t="s">
        <v>29</v>
      </c>
      <c r="E32" s="10" t="s">
        <v>20</v>
      </c>
      <c r="F32" s="11">
        <v>221.392</v>
      </c>
      <c r="G32" s="6"/>
      <c r="H32" s="6"/>
      <c r="I32" s="17"/>
    </row>
    <row r="33" spans="1:9" ht="58.5" customHeight="1">
      <c r="A33" s="10">
        <v>8</v>
      </c>
      <c r="B33" s="27" t="s">
        <v>37</v>
      </c>
      <c r="C33" s="28" t="s">
        <v>31</v>
      </c>
      <c r="D33" s="29" t="s">
        <v>26</v>
      </c>
      <c r="E33" s="10" t="s">
        <v>16</v>
      </c>
      <c r="F33" s="6">
        <v>114.4982</v>
      </c>
      <c r="G33" s="6"/>
      <c r="H33" s="6"/>
      <c r="I33" s="36"/>
    </row>
    <row r="34" spans="1:9" ht="30" customHeight="1">
      <c r="A34" s="10">
        <v>9</v>
      </c>
      <c r="B34" s="27" t="s">
        <v>38</v>
      </c>
      <c r="C34" s="28" t="s">
        <v>28</v>
      </c>
      <c r="D34" s="29" t="s">
        <v>29</v>
      </c>
      <c r="E34" s="10" t="s">
        <v>20</v>
      </c>
      <c r="F34" s="6">
        <v>806.26</v>
      </c>
      <c r="G34" s="6"/>
      <c r="H34" s="6"/>
      <c r="I34" s="36"/>
    </row>
    <row r="35" spans="1:9" ht="67.5" customHeight="1">
      <c r="A35" s="10">
        <v>10</v>
      </c>
      <c r="B35" s="27" t="s">
        <v>44</v>
      </c>
      <c r="C35" s="28" t="s">
        <v>45</v>
      </c>
      <c r="D35" s="29" t="s">
        <v>46</v>
      </c>
      <c r="E35" s="10" t="s">
        <v>47</v>
      </c>
      <c r="F35" s="6">
        <v>2.496</v>
      </c>
      <c r="G35" s="6"/>
      <c r="H35" s="6"/>
      <c r="I35" s="36"/>
    </row>
    <row r="36" spans="1:9" ht="78.75" customHeight="1">
      <c r="A36" s="10">
        <v>11</v>
      </c>
      <c r="B36" s="27" t="s">
        <v>44</v>
      </c>
      <c r="C36" s="28" t="s">
        <v>48</v>
      </c>
      <c r="D36" s="29" t="s">
        <v>46</v>
      </c>
      <c r="E36" s="10" t="s">
        <v>47</v>
      </c>
      <c r="F36" s="6">
        <v>13.17</v>
      </c>
      <c r="G36" s="6"/>
      <c r="H36" s="6"/>
      <c r="I36" s="36"/>
    </row>
    <row r="37" spans="1:9" s="2" customFormat="1" ht="19.5" customHeight="1">
      <c r="A37" s="8" t="s">
        <v>51</v>
      </c>
      <c r="B37" s="30" t="s">
        <v>52</v>
      </c>
      <c r="C37" s="31"/>
      <c r="D37" s="32"/>
      <c r="E37" s="8"/>
      <c r="F37" s="9"/>
      <c r="G37" s="6"/>
      <c r="H37" s="6"/>
      <c r="I37" s="42"/>
    </row>
    <row r="38" spans="1:9" ht="90" customHeight="1">
      <c r="A38" s="10">
        <v>1</v>
      </c>
      <c r="B38" s="33" t="s">
        <v>13</v>
      </c>
      <c r="C38" s="34" t="s">
        <v>14</v>
      </c>
      <c r="D38" s="34" t="s">
        <v>15</v>
      </c>
      <c r="E38" s="35" t="s">
        <v>16</v>
      </c>
      <c r="F38" s="6">
        <v>1248.65</v>
      </c>
      <c r="G38" s="6"/>
      <c r="H38" s="6"/>
      <c r="I38" s="36"/>
    </row>
    <row r="39" spans="1:9" ht="90" customHeight="1">
      <c r="A39" s="10">
        <v>2</v>
      </c>
      <c r="B39" s="27" t="s">
        <v>17</v>
      </c>
      <c r="C39" s="28" t="s">
        <v>18</v>
      </c>
      <c r="D39" s="22" t="s">
        <v>19</v>
      </c>
      <c r="E39" s="10" t="s">
        <v>20</v>
      </c>
      <c r="F39" s="6">
        <v>376.5</v>
      </c>
      <c r="G39" s="6"/>
      <c r="H39" s="6"/>
      <c r="I39" s="36"/>
    </row>
    <row r="40" spans="1:9" ht="81" customHeight="1">
      <c r="A40" s="10">
        <v>3</v>
      </c>
      <c r="B40" s="36" t="s">
        <v>24</v>
      </c>
      <c r="C40" s="37" t="s">
        <v>25</v>
      </c>
      <c r="D40" s="22" t="s">
        <v>26</v>
      </c>
      <c r="E40" s="36" t="s">
        <v>16</v>
      </c>
      <c r="F40" s="6">
        <v>69.225</v>
      </c>
      <c r="G40" s="6"/>
      <c r="H40" s="6"/>
      <c r="I40" s="36"/>
    </row>
    <row r="41" spans="1:9" ht="55.5" customHeight="1">
      <c r="A41" s="10">
        <v>4</v>
      </c>
      <c r="B41" s="36" t="s">
        <v>27</v>
      </c>
      <c r="C41" s="37" t="s">
        <v>28</v>
      </c>
      <c r="D41" s="22" t="s">
        <v>29</v>
      </c>
      <c r="E41" s="36" t="s">
        <v>20</v>
      </c>
      <c r="F41" s="6">
        <v>94.249875</v>
      </c>
      <c r="G41" s="6"/>
      <c r="H41" s="6"/>
      <c r="I41" s="36"/>
    </row>
    <row r="42" spans="1:9" ht="72.75" customHeight="1">
      <c r="A42" s="10">
        <v>5</v>
      </c>
      <c r="B42" s="36" t="s">
        <v>53</v>
      </c>
      <c r="C42" s="37" t="s">
        <v>54</v>
      </c>
      <c r="D42" s="22" t="s">
        <v>55</v>
      </c>
      <c r="E42" s="36" t="s">
        <v>16</v>
      </c>
      <c r="F42" s="6">
        <v>238.35</v>
      </c>
      <c r="G42" s="6"/>
      <c r="H42" s="6"/>
      <c r="I42" s="36"/>
    </row>
    <row r="43" spans="1:9" ht="64.5" customHeight="1">
      <c r="A43" s="10">
        <v>6</v>
      </c>
      <c r="B43" s="33" t="s">
        <v>56</v>
      </c>
      <c r="C43" s="37" t="s">
        <v>57</v>
      </c>
      <c r="D43" s="22" t="s">
        <v>58</v>
      </c>
      <c r="E43" s="36" t="s">
        <v>20</v>
      </c>
      <c r="F43" s="6">
        <v>461.5</v>
      </c>
      <c r="G43" s="6"/>
      <c r="H43" s="6"/>
      <c r="I43" s="36"/>
    </row>
    <row r="44" spans="1:9" ht="61.5" customHeight="1">
      <c r="A44" s="10">
        <v>7</v>
      </c>
      <c r="B44" s="33" t="s">
        <v>59</v>
      </c>
      <c r="C44" s="37" t="s">
        <v>42</v>
      </c>
      <c r="D44" s="22" t="s">
        <v>26</v>
      </c>
      <c r="E44" s="36" t="s">
        <v>16</v>
      </c>
      <c r="F44" s="6">
        <v>113.44</v>
      </c>
      <c r="G44" s="6"/>
      <c r="H44" s="6"/>
      <c r="I44" s="36"/>
    </row>
    <row r="45" spans="1:9" ht="48" customHeight="1">
      <c r="A45" s="10">
        <v>8</v>
      </c>
      <c r="B45" s="33" t="s">
        <v>60</v>
      </c>
      <c r="C45" s="37" t="s">
        <v>28</v>
      </c>
      <c r="D45" s="22" t="s">
        <v>29</v>
      </c>
      <c r="E45" s="36" t="s">
        <v>20</v>
      </c>
      <c r="F45" s="6">
        <v>41.63475</v>
      </c>
      <c r="G45" s="6"/>
      <c r="H45" s="6"/>
      <c r="I45" s="36"/>
    </row>
    <row r="46" spans="1:9" ht="63.75" customHeight="1">
      <c r="A46" s="10">
        <v>9</v>
      </c>
      <c r="B46" s="33" t="s">
        <v>37</v>
      </c>
      <c r="C46" s="37" t="s">
        <v>31</v>
      </c>
      <c r="D46" s="37" t="s">
        <v>26</v>
      </c>
      <c r="E46" s="36" t="s">
        <v>16</v>
      </c>
      <c r="F46" s="6">
        <v>24.25</v>
      </c>
      <c r="G46" s="6"/>
      <c r="H46" s="6"/>
      <c r="I46" s="36"/>
    </row>
    <row r="47" spans="1:9" ht="54" customHeight="1">
      <c r="A47" s="10">
        <v>10</v>
      </c>
      <c r="B47" s="36" t="s">
        <v>38</v>
      </c>
      <c r="C47" s="37" t="s">
        <v>28</v>
      </c>
      <c r="D47" s="22" t="s">
        <v>29</v>
      </c>
      <c r="E47" s="36" t="s">
        <v>20</v>
      </c>
      <c r="F47" s="6">
        <v>224.25</v>
      </c>
      <c r="G47" s="6"/>
      <c r="H47" s="6"/>
      <c r="I47" s="36"/>
    </row>
    <row r="48" spans="1:9" ht="54" customHeight="1">
      <c r="A48" s="10">
        <v>11</v>
      </c>
      <c r="B48" s="36" t="s">
        <v>61</v>
      </c>
      <c r="C48" s="37" t="s">
        <v>62</v>
      </c>
      <c r="D48" s="22" t="s">
        <v>63</v>
      </c>
      <c r="E48" s="36" t="s">
        <v>20</v>
      </c>
      <c r="F48" s="6">
        <v>48.32</v>
      </c>
      <c r="G48" s="6"/>
      <c r="H48" s="6"/>
      <c r="I48" s="36"/>
    </row>
    <row r="49" spans="1:9" ht="57" customHeight="1">
      <c r="A49" s="10">
        <v>12</v>
      </c>
      <c r="B49" s="36" t="s">
        <v>44</v>
      </c>
      <c r="C49" s="37" t="s">
        <v>48</v>
      </c>
      <c r="D49" s="22" t="s">
        <v>46</v>
      </c>
      <c r="E49" s="36" t="s">
        <v>47</v>
      </c>
      <c r="F49" s="6">
        <v>20.55726128</v>
      </c>
      <c r="G49" s="6"/>
      <c r="H49" s="6"/>
      <c r="I49" s="36"/>
    </row>
    <row r="50" spans="1:9" ht="28.5" customHeight="1">
      <c r="A50" s="38"/>
      <c r="B50" s="38" t="s">
        <v>8</v>
      </c>
      <c r="C50" s="39"/>
      <c r="D50" s="40"/>
      <c r="E50" s="38"/>
      <c r="F50" s="41"/>
      <c r="G50" s="41"/>
      <c r="H50" s="41"/>
      <c r="I50" s="41"/>
    </row>
  </sheetData>
  <sheetProtection/>
  <mergeCells count="1">
    <mergeCell ref="A1:I1"/>
  </mergeCells>
  <printOptions/>
  <pageMargins left="0.4326388888888889" right="0.4722222222222222" top="0.6298611111111111" bottom="0.39305555555555555" header="0.3541666666666667" footer="0.236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YDX</cp:lastModifiedBy>
  <dcterms:created xsi:type="dcterms:W3CDTF">2016-12-02T08:54:00Z</dcterms:created>
  <dcterms:modified xsi:type="dcterms:W3CDTF">2021-06-03T05:59:06Z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5D2FE65D1A6F43098C640407026C196B</vt:lpwstr>
  </property>
</Properties>
</file>